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elta.ppa.sise/webdav/f4f6815c28166b8332ba068f7f77e11be8e0babc/37107030348/8662ff4e-2db6-4650-b535-991dc8b42c7a/"/>
    </mc:Choice>
  </mc:AlternateContent>
  <bookViews>
    <workbookView xWindow="-57720" yWindow="-120" windowWidth="29040" windowHeight="17640" tabRatio="683"/>
  </bookViews>
  <sheets>
    <sheet name="tööde nimekiri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E13" i="2" l="1"/>
  <c r="E14" i="2" s="1"/>
  <c r="E15" i="2" l="1"/>
  <c r="E16" i="2" l="1"/>
  <c r="E19" i="2" s="1"/>
</calcChain>
</file>

<file path=xl/sharedStrings.xml><?xml version="1.0" encoding="utf-8"?>
<sst xmlns="http://schemas.openxmlformats.org/spreadsheetml/2006/main" count="15" uniqueCount="15">
  <si>
    <t>Jrk
nr</t>
  </si>
  <si>
    <t xml:space="preserve">Töö nimetus </t>
  </si>
  <si>
    <t>Tellija reserv</t>
  </si>
  <si>
    <t>Tööde maksumus ilma reservita</t>
  </si>
  <si>
    <t>Tööde maksumus koos reserviga:</t>
  </si>
  <si>
    <t>Öökapid ja riidekapid eluruumidesse (kolme erinevat tüüpi).</t>
  </si>
  <si>
    <r>
      <t>Parendustööde loetelu ja eeldatav maksumu</t>
    </r>
    <r>
      <rPr>
        <b/>
        <sz val="12"/>
        <rFont val="Times New Roman"/>
        <family val="1"/>
        <charset val="186"/>
      </rPr>
      <t xml:space="preserve">s - Harju maakond, Rae vald, Soodevahe küla, Linnaaru tee 5/1 </t>
    </r>
  </si>
  <si>
    <t>Lisa nr  1</t>
  </si>
  <si>
    <t>Üürilepingu nr Ü8291/14  lisale nr 6.2</t>
  </si>
  <si>
    <t>RKAS projektijuhtimine</t>
  </si>
  <si>
    <t>Tööde maksumus kokku KM'ga</t>
  </si>
  <si>
    <t>Tööde maksumus koos reserviga kokku KM'ga</t>
  </si>
  <si>
    <t>Eeldatav maksumus, EUR, KM'ta</t>
  </si>
  <si>
    <t>RKAS projektijuhtimine KM'ga</t>
  </si>
  <si>
    <t>Duširuumi lisamine kuude eluruumi, dušinurga lisamine inva-WCsse, WC lisamine söögiruumide vahetusse lähedusse ja selle turvanõuete (nt ripplagi) täitmine, ühise duširuumi ümberehitus 2 eraldi ruumiks koos eesruumiga.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</si>
</sst>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2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10" fillId="0" borderId="0" xfId="1" applyFont="1" applyFill="1" applyAlignment="1">
      <alignment horizontal="right"/>
    </xf>
    <xf numFmtId="0" fontId="9" fillId="0" borderId="0" xfId="1" applyFill="1" applyAlignment="1">
      <alignment horizontal="right"/>
    </xf>
    <xf numFmtId="0" fontId="0" fillId="0" borderId="0" xfId="0"/>
    <xf numFmtId="0" fontId="5" fillId="0" borderId="0" xfId="0" applyFont="1"/>
    <xf numFmtId="0" fontId="0" fillId="0" borderId="1" xfId="0" applyFont="1" applyBorder="1"/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right"/>
    </xf>
    <xf numFmtId="4" fontId="3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</cellXfs>
  <cellStyles count="5">
    <cellStyle name="Normaallaad 2" xfId="3"/>
    <cellStyle name="Normaallaad 3" xfId="2"/>
    <cellStyle name="Normaallaad 3 2" xfId="4"/>
    <cellStyle name="Normaallaad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zoomScale="115" zoomScaleNormal="115" workbookViewId="0">
      <selection activeCell="C9" sqref="C9"/>
    </sheetView>
  </sheetViews>
  <sheetFormatPr defaultRowHeight="12" x14ac:dyDescent="0.25"/>
  <cols>
    <col min="1" max="1" width="4.28515625" customWidth="1"/>
    <col min="2" max="2" width="5.42578125" customWidth="1"/>
    <col min="3" max="3" width="83" customWidth="1"/>
    <col min="4" max="4" width="6.28515625" style="6" customWidth="1"/>
    <col min="5" max="5" width="18.140625" style="1" customWidth="1"/>
    <col min="8" max="8" width="15.7109375" customWidth="1"/>
  </cols>
  <sheetData>
    <row r="1" spans="2:5" ht="14.4" x14ac:dyDescent="0.3">
      <c r="E1" s="4" t="s">
        <v>7</v>
      </c>
    </row>
    <row r="2" spans="2:5" ht="14.4" x14ac:dyDescent="0.3">
      <c r="E2" s="5" t="s">
        <v>8</v>
      </c>
    </row>
    <row r="4" spans="2:5" ht="30" customHeight="1" x14ac:dyDescent="0.25">
      <c r="B4" s="21" t="s">
        <v>6</v>
      </c>
      <c r="C4" s="21"/>
      <c r="D4" s="21"/>
      <c r="E4" s="21"/>
    </row>
    <row r="7" spans="2:5" ht="13.8" x14ac:dyDescent="0.25">
      <c r="B7" s="2"/>
      <c r="C7" s="3"/>
      <c r="D7" s="7"/>
    </row>
    <row r="8" spans="2:5" ht="41.4" x14ac:dyDescent="0.25">
      <c r="B8" s="10" t="s">
        <v>0</v>
      </c>
      <c r="C8" s="10" t="s">
        <v>1</v>
      </c>
      <c r="D8" s="10"/>
      <c r="E8" s="11" t="s">
        <v>12</v>
      </c>
    </row>
    <row r="9" spans="2:5" ht="41.4" x14ac:dyDescent="0.25">
      <c r="B9" s="12">
        <v>1</v>
      </c>
      <c r="C9" s="12" t="s">
        <v>14</v>
      </c>
      <c r="D9" s="12"/>
      <c r="E9" s="13">
        <v>51917.08</v>
      </c>
    </row>
    <row r="10" spans="2:5" ht="13.8" x14ac:dyDescent="0.25">
      <c r="B10" s="12">
        <v>2</v>
      </c>
      <c r="C10" s="12" t="s">
        <v>5</v>
      </c>
      <c r="D10" s="12"/>
      <c r="E10" s="13">
        <v>8521.0149999999994</v>
      </c>
    </row>
    <row r="11" spans="2:5" s="6" customFormat="1" ht="13.8" x14ac:dyDescent="0.25">
      <c r="B11" s="12"/>
      <c r="C11" s="12"/>
      <c r="D11" s="12"/>
      <c r="E11" s="13"/>
    </row>
    <row r="12" spans="2:5" s="6" customFormat="1" ht="13.8" x14ac:dyDescent="0.25">
      <c r="B12" s="12"/>
      <c r="C12" s="12"/>
      <c r="D12" s="12"/>
      <c r="E12" s="13"/>
    </row>
    <row r="13" spans="2:5" ht="13.8" x14ac:dyDescent="0.25">
      <c r="B13" s="12"/>
      <c r="C13" s="8"/>
      <c r="D13" s="9" t="s">
        <v>3</v>
      </c>
      <c r="E13" s="13">
        <f>SUM(E9:E12)</f>
        <v>60438.095000000001</v>
      </c>
    </row>
    <row r="14" spans="2:5" ht="15" customHeight="1" x14ac:dyDescent="0.25">
      <c r="B14" s="12"/>
      <c r="C14" s="14" t="s">
        <v>2</v>
      </c>
      <c r="D14" s="15">
        <v>0.05</v>
      </c>
      <c r="E14" s="13">
        <f>D14*E13</f>
        <v>3021.9047500000001</v>
      </c>
    </row>
    <row r="15" spans="2:5" ht="15" customHeight="1" x14ac:dyDescent="0.25">
      <c r="B15" s="12"/>
      <c r="C15" s="26" t="s">
        <v>4</v>
      </c>
      <c r="D15" s="27"/>
      <c r="E15" s="13">
        <f>E13+E14</f>
        <v>63459.999750000003</v>
      </c>
    </row>
    <row r="16" spans="2:5" s="6" customFormat="1" ht="15" customHeight="1" x14ac:dyDescent="0.25">
      <c r="B16" s="12"/>
      <c r="C16" s="24" t="s">
        <v>11</v>
      </c>
      <c r="D16" s="25"/>
      <c r="E16" s="19">
        <f>E15*1.2</f>
        <v>76151.9997</v>
      </c>
    </row>
    <row r="17" spans="2:5" ht="13.8" x14ac:dyDescent="0.25">
      <c r="B17" s="12"/>
      <c r="C17" s="22" t="s">
        <v>9</v>
      </c>
      <c r="D17" s="23"/>
      <c r="E17" s="20">
        <v>4500</v>
      </c>
    </row>
    <row r="18" spans="2:5" s="6" customFormat="1" ht="13.8" x14ac:dyDescent="0.25">
      <c r="B18" s="12"/>
      <c r="C18" s="28" t="s">
        <v>13</v>
      </c>
      <c r="D18" s="29"/>
      <c r="E18" s="19">
        <f>E17*1.2</f>
        <v>5400</v>
      </c>
    </row>
    <row r="19" spans="2:5" ht="13.8" x14ac:dyDescent="0.25">
      <c r="B19" s="12"/>
      <c r="C19" s="16"/>
      <c r="D19" s="17" t="s">
        <v>10</v>
      </c>
      <c r="E19" s="18">
        <f>E16+E18</f>
        <v>81551.9997</v>
      </c>
    </row>
  </sheetData>
  <mergeCells count="5">
    <mergeCell ref="B4:E4"/>
    <mergeCell ref="C17:D17"/>
    <mergeCell ref="C16:D16"/>
    <mergeCell ref="C15:D15"/>
    <mergeCell ref="C18:D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FFBE320065544C8D7B36F826A17A2E" ma:contentTypeVersion="2" ma:contentTypeDescription="Loo uus dokument" ma:contentTypeScope="" ma:versionID="761127bf5f96cc4baa310b16721fa7f7">
  <xsd:schema xmlns:xsd="http://www.w3.org/2001/XMLSchema" xmlns:xs="http://www.w3.org/2001/XMLSchema" xmlns:p="http://schemas.microsoft.com/office/2006/metadata/properties" xmlns:ns2="96acac0d-f082-400e-86af-296df737302c" targetNamespace="http://schemas.microsoft.com/office/2006/metadata/properties" ma:root="true" ma:fieldsID="5b04169e56f9d8ceed6d01b116341389" ns2:_="">
    <xsd:import namespace="96acac0d-f082-400e-86af-296df7373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ac0d-f082-400e-86af-296df737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4829F6-2956-4790-BA32-C08AE66E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96acac0d-f082-400e-86af-296df737302c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nimekiri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Hannes Järvine</cp:lastModifiedBy>
  <dcterms:created xsi:type="dcterms:W3CDTF">2016-11-01T06:43:12Z</dcterms:created>
  <dcterms:modified xsi:type="dcterms:W3CDTF">2019-10-22T10:15:15Z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0x010100C1FFBE320065544C8D7B36F826A17A2E</vt:lpwstr>
  </property>
</Properties>
</file>